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570"/>
  </bookViews>
  <sheets>
    <sheet name="下达打印校验数据 添加备注" sheetId="1" r:id="rId1"/>
  </sheets>
  <definedNames>
    <definedName name="_xlnm._FilterDatabase" localSheetId="0" hidden="1">'下达打印校验数据 添加备注'!$A$4:$O$21</definedName>
    <definedName name="_xlnm.Print_Area" localSheetId="0">'下达打印校验数据 添加备注'!$A$1:$O$21</definedName>
    <definedName name="_xlnm.Print_Titles" localSheetId="0">'下达打印校验数据 添加备注'!$2:$4</definedName>
  </definedNames>
  <calcPr calcId="144525" concurrentCalc="0"/>
</workbook>
</file>

<file path=xl/sharedStrings.xml><?xml version="1.0" encoding="utf-8"?>
<sst xmlns="http://schemas.openxmlformats.org/spreadsheetml/2006/main" count="64" uniqueCount="39">
  <si>
    <t>附件</t>
  </si>
  <si>
    <t>2020年五年制高等职业招生计划拟安排方案</t>
  </si>
  <si>
    <t>2020年福建省五年制高等职业教育分地市招生计划（集美工业学校）</t>
  </si>
  <si>
    <t>学校名称</t>
  </si>
  <si>
    <t>专业
代码</t>
  </si>
  <si>
    <t>专业名称</t>
  </si>
  <si>
    <t>“三二分段制”中职学校</t>
  </si>
  <si>
    <t>合计</t>
  </si>
  <si>
    <t>分地市计划</t>
  </si>
  <si>
    <t>福州</t>
  </si>
  <si>
    <t>厦门</t>
  </si>
  <si>
    <t>漳州</t>
  </si>
  <si>
    <t>泉州</t>
  </si>
  <si>
    <t>三明</t>
  </si>
  <si>
    <t>莆田</t>
  </si>
  <si>
    <t>龙岩</t>
  </si>
  <si>
    <t>南平</t>
  </si>
  <si>
    <t>宁德</t>
  </si>
  <si>
    <t>平潭</t>
  </si>
  <si>
    <t>福建船政交通职业学院</t>
  </si>
  <si>
    <t>机械制造与自动化</t>
  </si>
  <si>
    <t>集美工业学校</t>
  </si>
  <si>
    <t>厦门海洋职业技术学院</t>
  </si>
  <si>
    <t>制冷与空调技术</t>
  </si>
  <si>
    <t>食品加工技术</t>
  </si>
  <si>
    <t>物联网应用技术</t>
  </si>
  <si>
    <t>报关与国际货运</t>
  </si>
  <si>
    <t>商检技术</t>
  </si>
  <si>
    <t>黎明职业大学</t>
  </si>
  <si>
    <t>应用化工技术</t>
  </si>
  <si>
    <t>厦门城市职业学院</t>
  </si>
  <si>
    <t>动漫制作技术</t>
  </si>
  <si>
    <t>环境艺术设计</t>
  </si>
  <si>
    <t>厦门软件职业技术学院</t>
  </si>
  <si>
    <t>数字媒体应用技术</t>
  </si>
  <si>
    <t>旅游管理</t>
  </si>
  <si>
    <t>广告设计与制作</t>
  </si>
  <si>
    <t>福建水利电力职业技术学院合计</t>
  </si>
  <si>
    <t>新能源汽车技术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</si>
</sst>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[=0]&quot;&quot;;General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4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15" borderId="13" applyNumberFormat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0" borderId="0" applyProtection="0">
      <alignment vertical="center"/>
    </xf>
  </cellStyleXfs>
  <cellXfs count="3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left" shrinkToFit="1"/>
    </xf>
    <xf numFmtId="0" fontId="0" fillId="0" borderId="0" xfId="0" applyFill="1" applyAlignment="1">
      <alignment horizontal="center" wrapText="1" shrinkToFit="1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 shrinkToFi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 shrinkToFit="1"/>
    </xf>
    <xf numFmtId="0" fontId="4" fillId="0" borderId="4" xfId="49" applyNumberFormat="1" applyFont="1" applyFill="1" applyBorder="1" applyAlignment="1">
      <alignment horizontal="center" vertical="center" wrapText="1" shrinkToFit="1"/>
    </xf>
    <xf numFmtId="49" fontId="4" fillId="0" borderId="5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49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>
      <alignment horizontal="center" vertical="top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6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zoomScale="130" zoomScaleNormal="130" workbookViewId="0">
      <pane ySplit="4" topLeftCell="A5" activePane="bottomLeft" state="frozen"/>
      <selection/>
      <selection pane="bottomLeft" activeCell="L12" sqref="L12"/>
    </sheetView>
  </sheetViews>
  <sheetFormatPr defaultColWidth="9" defaultRowHeight="13.5"/>
  <cols>
    <col min="1" max="1" width="21.375" style="2" hidden="1" customWidth="1"/>
    <col min="2" max="2" width="7.5" style="3" customWidth="1"/>
    <col min="3" max="3" width="18.5" style="2" customWidth="1"/>
    <col min="4" max="4" width="27.625" style="2" customWidth="1"/>
    <col min="5" max="5" width="6.625" style="2" customWidth="1"/>
    <col min="6" max="15" width="5.25" style="4" customWidth="1"/>
    <col min="16" max="16384" width="9" style="1"/>
  </cols>
  <sheetData>
    <row r="1" ht="14.25" spans="1:15">
      <c r="A1" s="5" t="s">
        <v>0</v>
      </c>
      <c r="B1" s="5" t="s">
        <v>0</v>
      </c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</row>
    <row r="2" ht="25.5" customHeight="1" spans="1:15">
      <c r="A2" s="8" t="s">
        <v>1</v>
      </c>
      <c r="B2" s="9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/>
      <c r="H3" s="13"/>
      <c r="I3" s="13"/>
      <c r="J3" s="13"/>
      <c r="K3" s="13"/>
      <c r="L3" s="13"/>
      <c r="M3" s="13"/>
      <c r="N3" s="13"/>
      <c r="O3" s="32"/>
    </row>
    <row r="4" spans="1:15">
      <c r="A4" s="10"/>
      <c r="B4" s="14"/>
      <c r="C4" s="14"/>
      <c r="D4" s="14"/>
      <c r="E4" s="14"/>
      <c r="F4" s="15" t="s">
        <v>9</v>
      </c>
      <c r="G4" s="15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5" t="s">
        <v>16</v>
      </c>
      <c r="N4" s="15" t="s">
        <v>17</v>
      </c>
      <c r="O4" s="15" t="s">
        <v>18</v>
      </c>
    </row>
    <row r="5" customHeight="1" spans="1:15">
      <c r="A5" s="16" t="s">
        <v>19</v>
      </c>
      <c r="B5" s="17" t="str">
        <f>A5&amp;"合计"</f>
        <v>福建船政交通职业学院合计</v>
      </c>
      <c r="C5" s="10"/>
      <c r="D5" s="10"/>
      <c r="E5" s="18"/>
      <c r="F5" s="18"/>
      <c r="G5" s="18"/>
      <c r="H5" s="18"/>
      <c r="I5" s="18"/>
      <c r="J5" s="18"/>
      <c r="K5" s="18">
        <f t="shared" ref="E5:O5" si="0">SUM(K6:K6)</f>
        <v>0</v>
      </c>
      <c r="L5" s="18">
        <f t="shared" si="0"/>
        <v>0</v>
      </c>
      <c r="M5" s="18">
        <f t="shared" si="0"/>
        <v>0</v>
      </c>
      <c r="N5" s="18">
        <f t="shared" si="0"/>
        <v>0</v>
      </c>
      <c r="O5" s="18">
        <f t="shared" si="0"/>
        <v>0</v>
      </c>
    </row>
    <row r="6" customHeight="1" spans="1:15">
      <c r="A6" s="19" t="s">
        <v>19</v>
      </c>
      <c r="B6" s="20">
        <v>560102</v>
      </c>
      <c r="C6" s="19" t="s">
        <v>20</v>
      </c>
      <c r="D6" s="19" t="s">
        <v>21</v>
      </c>
      <c r="E6" s="21">
        <v>50</v>
      </c>
      <c r="F6" s="22">
        <v>0</v>
      </c>
      <c r="G6" s="22">
        <v>35</v>
      </c>
      <c r="H6" s="22">
        <v>10</v>
      </c>
      <c r="I6" s="22">
        <v>5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</row>
    <row r="7" s="1" customFormat="1" customHeight="1" spans="1:15">
      <c r="A7" s="16" t="s">
        <v>22</v>
      </c>
      <c r="B7" s="17" t="str">
        <f>A7&amp;"合计"</f>
        <v>厦门海洋职业技术学院合计</v>
      </c>
      <c r="C7" s="10"/>
      <c r="D7" s="10"/>
      <c r="E7" s="23"/>
      <c r="F7" s="23"/>
      <c r="G7" s="23"/>
      <c r="H7" s="23"/>
      <c r="I7" s="23"/>
      <c r="J7" s="23"/>
      <c r="K7" s="23">
        <f>SUM(K8:K12)</f>
        <v>0</v>
      </c>
      <c r="L7" s="23">
        <f>SUM(L8:L12)</f>
        <v>0</v>
      </c>
      <c r="M7" s="23">
        <f>SUM(M8:M12)</f>
        <v>0</v>
      </c>
      <c r="N7" s="23">
        <f>SUM(N8:N12)</f>
        <v>0</v>
      </c>
      <c r="O7" s="23">
        <f>SUM(O8:O12)</f>
        <v>0</v>
      </c>
    </row>
    <row r="8" customHeight="1" spans="1:15">
      <c r="A8" s="24" t="s">
        <v>22</v>
      </c>
      <c r="B8" s="25">
        <v>560205</v>
      </c>
      <c r="C8" s="24" t="s">
        <v>23</v>
      </c>
      <c r="D8" s="24" t="s">
        <v>21</v>
      </c>
      <c r="E8" s="21">
        <v>54</v>
      </c>
      <c r="F8" s="22">
        <v>0</v>
      </c>
      <c r="G8" s="22">
        <v>50</v>
      </c>
      <c r="H8" s="22">
        <v>2</v>
      </c>
      <c r="I8" s="22">
        <v>2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</row>
    <row r="9" customHeight="1" spans="1:15">
      <c r="A9" s="24" t="s">
        <v>22</v>
      </c>
      <c r="B9" s="25">
        <v>590101</v>
      </c>
      <c r="C9" s="24" t="s">
        <v>24</v>
      </c>
      <c r="D9" s="24" t="s">
        <v>21</v>
      </c>
      <c r="E9" s="21">
        <v>54</v>
      </c>
      <c r="F9" s="22">
        <v>0</v>
      </c>
      <c r="G9" s="22">
        <v>50</v>
      </c>
      <c r="H9" s="22">
        <v>2</v>
      </c>
      <c r="I9" s="22">
        <v>2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</row>
    <row r="10" customHeight="1" spans="1:15">
      <c r="A10" s="24" t="s">
        <v>22</v>
      </c>
      <c r="B10" s="25">
        <v>610119</v>
      </c>
      <c r="C10" s="24" t="s">
        <v>25</v>
      </c>
      <c r="D10" s="24" t="s">
        <v>21</v>
      </c>
      <c r="E10" s="21">
        <v>54</v>
      </c>
      <c r="F10" s="22">
        <v>0</v>
      </c>
      <c r="G10" s="22">
        <v>50</v>
      </c>
      <c r="H10" s="22">
        <v>2</v>
      </c>
      <c r="I10" s="22">
        <v>2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</row>
    <row r="11" customHeight="1" spans="1:15">
      <c r="A11" s="24" t="s">
        <v>22</v>
      </c>
      <c r="B11" s="25">
        <v>630506</v>
      </c>
      <c r="C11" s="24" t="s">
        <v>26</v>
      </c>
      <c r="D11" s="24" t="s">
        <v>21</v>
      </c>
      <c r="E11" s="21">
        <v>50</v>
      </c>
      <c r="F11" s="22">
        <v>0</v>
      </c>
      <c r="G11" s="22">
        <v>48</v>
      </c>
      <c r="H11" s="22">
        <v>1</v>
      </c>
      <c r="I11" s="22">
        <v>1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</row>
    <row r="12" customHeight="1" spans="1:15">
      <c r="A12" s="24" t="s">
        <v>22</v>
      </c>
      <c r="B12" s="25">
        <v>630603</v>
      </c>
      <c r="C12" s="24" t="s">
        <v>27</v>
      </c>
      <c r="D12" s="24" t="s">
        <v>21</v>
      </c>
      <c r="E12" s="21">
        <v>50</v>
      </c>
      <c r="F12" s="22">
        <v>0</v>
      </c>
      <c r="G12" s="22">
        <v>48</v>
      </c>
      <c r="H12" s="22">
        <v>1</v>
      </c>
      <c r="I12" s="22">
        <v>1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</row>
    <row r="13" customHeight="1" spans="1:15">
      <c r="A13" s="16" t="s">
        <v>28</v>
      </c>
      <c r="B13" s="17" t="str">
        <f>A13&amp;"合计"</f>
        <v>黎明职业大学合计</v>
      </c>
      <c r="C13" s="10"/>
      <c r="D13" s="10"/>
      <c r="E13" s="23"/>
      <c r="F13" s="23"/>
      <c r="G13" s="23"/>
      <c r="H13" s="23"/>
      <c r="I13" s="23"/>
      <c r="J13" s="23"/>
      <c r="K13" s="23">
        <f t="shared" ref="E13:O13" si="1">SUM(K14:K14)</f>
        <v>0</v>
      </c>
      <c r="L13" s="23">
        <f t="shared" si="1"/>
        <v>0</v>
      </c>
      <c r="M13" s="23">
        <f t="shared" si="1"/>
        <v>0</v>
      </c>
      <c r="N13" s="23">
        <f t="shared" si="1"/>
        <v>0</v>
      </c>
      <c r="O13" s="23">
        <f t="shared" si="1"/>
        <v>0</v>
      </c>
    </row>
    <row r="14" customHeight="1" spans="1:15">
      <c r="A14" s="24" t="s">
        <v>28</v>
      </c>
      <c r="B14" s="25">
        <v>570201</v>
      </c>
      <c r="C14" s="24" t="s">
        <v>29</v>
      </c>
      <c r="D14" s="24" t="s">
        <v>21</v>
      </c>
      <c r="E14" s="21">
        <v>45</v>
      </c>
      <c r="F14" s="22">
        <v>0</v>
      </c>
      <c r="G14" s="22">
        <v>35</v>
      </c>
      <c r="H14" s="22">
        <v>10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</row>
    <row r="15" s="1" customFormat="1" customHeight="1" spans="1:15">
      <c r="A15" s="16" t="s">
        <v>30</v>
      </c>
      <c r="B15" s="17" t="str">
        <f>A15&amp;"合计"</f>
        <v>厦门城市职业学院合计</v>
      </c>
      <c r="C15" s="10"/>
      <c r="D15" s="10"/>
      <c r="E15" s="23"/>
      <c r="F15" s="23"/>
      <c r="G15" s="23"/>
      <c r="H15" s="23"/>
      <c r="I15" s="23"/>
      <c r="J15" s="23"/>
      <c r="K15" s="23">
        <f t="shared" ref="E15:O15" si="2">SUM(K16:K17)</f>
        <v>0</v>
      </c>
      <c r="L15" s="23">
        <f t="shared" si="2"/>
        <v>0</v>
      </c>
      <c r="M15" s="23">
        <f t="shared" si="2"/>
        <v>0</v>
      </c>
      <c r="N15" s="23">
        <f t="shared" si="2"/>
        <v>0</v>
      </c>
      <c r="O15" s="23">
        <f t="shared" si="2"/>
        <v>0</v>
      </c>
    </row>
    <row r="16" customHeight="1" spans="1:15">
      <c r="A16" s="24" t="s">
        <v>30</v>
      </c>
      <c r="B16" s="25">
        <v>610207</v>
      </c>
      <c r="C16" s="26" t="s">
        <v>31</v>
      </c>
      <c r="D16" s="24" t="s">
        <v>21</v>
      </c>
      <c r="E16" s="21">
        <v>40</v>
      </c>
      <c r="F16" s="22">
        <v>0</v>
      </c>
      <c r="G16" s="22">
        <v>40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</row>
    <row r="17" customHeight="1" spans="1:15">
      <c r="A17" s="24" t="s">
        <v>30</v>
      </c>
      <c r="B17" s="25">
        <v>650111</v>
      </c>
      <c r="C17" s="26" t="s">
        <v>32</v>
      </c>
      <c r="D17" s="24" t="s">
        <v>21</v>
      </c>
      <c r="E17" s="21">
        <v>40</v>
      </c>
      <c r="F17" s="22">
        <v>0</v>
      </c>
      <c r="G17" s="22">
        <v>40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</row>
    <row r="18" s="1" customFormat="1" customHeight="1" spans="1:15">
      <c r="A18" s="27" t="s">
        <v>33</v>
      </c>
      <c r="B18" s="17" t="str">
        <f>A18&amp;"合计"</f>
        <v>厦门软件职业技术学院合计</v>
      </c>
      <c r="C18" s="10"/>
      <c r="D18" s="10"/>
      <c r="E18" s="23"/>
      <c r="F18" s="23"/>
      <c r="G18" s="23"/>
      <c r="H18" s="23"/>
      <c r="I18" s="23"/>
      <c r="J18" s="23"/>
      <c r="K18" s="23">
        <f t="shared" ref="E18:O18" si="3">SUM(K19:K21)</f>
        <v>0</v>
      </c>
      <c r="L18" s="23">
        <f t="shared" si="3"/>
        <v>0</v>
      </c>
      <c r="M18" s="23">
        <f t="shared" si="3"/>
        <v>0</v>
      </c>
      <c r="N18" s="23">
        <f t="shared" si="3"/>
        <v>0</v>
      </c>
      <c r="O18" s="23">
        <f t="shared" si="3"/>
        <v>0</v>
      </c>
    </row>
    <row r="19" customHeight="1" spans="1:15">
      <c r="A19" s="28" t="s">
        <v>33</v>
      </c>
      <c r="B19" s="25">
        <v>610210</v>
      </c>
      <c r="C19" s="26" t="s">
        <v>34</v>
      </c>
      <c r="D19" s="24" t="s">
        <v>21</v>
      </c>
      <c r="E19" s="21">
        <v>60</v>
      </c>
      <c r="F19" s="22">
        <v>0</v>
      </c>
      <c r="G19" s="22">
        <v>50</v>
      </c>
      <c r="H19" s="22">
        <v>10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</row>
    <row r="20" customHeight="1" spans="1:15">
      <c r="A20" s="28" t="s">
        <v>33</v>
      </c>
      <c r="B20" s="25">
        <v>640101</v>
      </c>
      <c r="C20" s="26" t="s">
        <v>35</v>
      </c>
      <c r="D20" s="24" t="s">
        <v>21</v>
      </c>
      <c r="E20" s="21">
        <v>50</v>
      </c>
      <c r="F20" s="22">
        <v>0</v>
      </c>
      <c r="G20" s="22">
        <v>42</v>
      </c>
      <c r="H20" s="22">
        <v>8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customHeight="1" spans="1:15">
      <c r="A21" s="28" t="s">
        <v>33</v>
      </c>
      <c r="B21" s="25">
        <v>650103</v>
      </c>
      <c r="C21" s="26" t="s">
        <v>36</v>
      </c>
      <c r="D21" s="24" t="s">
        <v>21</v>
      </c>
      <c r="E21" s="21">
        <v>60</v>
      </c>
      <c r="F21" s="22">
        <v>0</v>
      </c>
      <c r="G21" s="22">
        <v>50</v>
      </c>
      <c r="H21" s="22">
        <v>10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</row>
    <row r="22" spans="2:15">
      <c r="B22" s="17" t="s">
        <v>37</v>
      </c>
      <c r="C22" s="10"/>
      <c r="D22" s="10"/>
      <c r="E22" s="29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2:15">
      <c r="B23" s="25">
        <v>560707</v>
      </c>
      <c r="C23" s="31" t="s">
        <v>38</v>
      </c>
      <c r="D23" s="31" t="s">
        <v>21</v>
      </c>
      <c r="E23" s="21">
        <v>50</v>
      </c>
      <c r="F23" s="22">
        <v>0</v>
      </c>
      <c r="G23" s="22">
        <v>45</v>
      </c>
      <c r="H23" s="22">
        <v>2</v>
      </c>
      <c r="I23" s="22">
        <v>0</v>
      </c>
      <c r="J23" s="22">
        <v>3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</sheetData>
  <mergeCells count="12">
    <mergeCell ref="B2:O2"/>
    <mergeCell ref="F3:O3"/>
    <mergeCell ref="B5:D5"/>
    <mergeCell ref="B7:D7"/>
    <mergeCell ref="B13:D13"/>
    <mergeCell ref="B15:D15"/>
    <mergeCell ref="B18:D18"/>
    <mergeCell ref="B22:D22"/>
    <mergeCell ref="B3:B4"/>
    <mergeCell ref="C3:C4"/>
    <mergeCell ref="D3:D4"/>
    <mergeCell ref="E3:E4"/>
  </mergeCells>
  <conditionalFormatting sqref="F23:O23">
    <cfRule type="cellIs" dxfId="0" priority="1" operator="equal">
      <formula>0</formula>
    </cfRule>
  </conditionalFormatting>
  <conditionalFormatting sqref="F6:O6 F8:O12 F19:O21 F14:O14 F16:O17">
    <cfRule type="cellIs" dxfId="0" priority="2" operator="equal">
      <formula>0</formula>
    </cfRule>
  </conditionalFormatting>
  <printOptions horizontalCentered="1"/>
  <pageMargins left="0.700694444444445" right="0.590277777777778" top="0.751388888888889" bottom="0.751388888888889" header="0.297916666666667" footer="0.297916666666667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下达打印校验数据 添加备注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欧照铿</dc:creator>
  <cp:lastModifiedBy>石然</cp:lastModifiedBy>
  <dcterms:created xsi:type="dcterms:W3CDTF">2020-06-28T07:31:00Z</dcterms:created>
  <dcterms:modified xsi:type="dcterms:W3CDTF">2020-06-29T03:00:51Z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