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4000" windowHeight="976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G17" i="1"/>
  <c r="G19"/>
  <c r="G18"/>
</calcChain>
</file>

<file path=xl/sharedStrings.xml><?xml version="1.0" encoding="utf-8"?>
<sst xmlns="http://schemas.openxmlformats.org/spreadsheetml/2006/main" count="76" uniqueCount="53">
  <si>
    <t>品名</t>
  </si>
  <si>
    <t>规格</t>
  </si>
  <si>
    <t>单价</t>
  </si>
  <si>
    <t>香樟</t>
  </si>
  <si>
    <t>花叶垂榕</t>
  </si>
  <si>
    <t>草皮补植</t>
  </si>
  <si>
    <t>矮牵牛（时花）</t>
  </si>
  <si>
    <t>石竹（时花）</t>
  </si>
  <si>
    <t>一品红</t>
  </si>
  <si>
    <t>小花虎刺梅</t>
  </si>
  <si>
    <t>总价</t>
    <phoneticPr fontId="3" type="noConversion"/>
  </si>
  <si>
    <t>序号</t>
    <phoneticPr fontId="3" type="noConversion"/>
  </si>
  <si>
    <t>图示</t>
    <phoneticPr fontId="3" type="noConversion"/>
  </si>
  <si>
    <t>种植地点</t>
    <phoneticPr fontId="3" type="noConversion"/>
  </si>
  <si>
    <t>北正大门
（树池1-1.2米）</t>
    <phoneticPr fontId="3" type="noConversion"/>
  </si>
  <si>
    <t>单位</t>
  </si>
  <si>
    <t>株</t>
  </si>
  <si>
    <t>合计</t>
  </si>
  <si>
    <t>校园布置</t>
    <phoneticPr fontId="3" type="noConversion"/>
  </si>
  <si>
    <t>校友林</t>
    <phoneticPr fontId="3" type="noConversion"/>
  </si>
  <si>
    <t>田径场东边围墙</t>
    <phoneticPr fontId="3" type="noConversion"/>
  </si>
  <si>
    <t>数量</t>
    <phoneticPr fontId="3" type="noConversion"/>
  </si>
  <si>
    <t>校园</t>
    <phoneticPr fontId="3" type="noConversion"/>
  </si>
  <si>
    <t>同安四季红三角梅</t>
    <phoneticPr fontId="3" type="noConversion"/>
  </si>
  <si>
    <t>朱槿</t>
    <phoneticPr fontId="3" type="noConversion"/>
  </si>
  <si>
    <t>五彩盆花</t>
    <phoneticPr fontId="3" type="noConversion"/>
  </si>
  <si>
    <t>4株朴树移植</t>
    <phoneticPr fontId="3" type="noConversion"/>
  </si>
  <si>
    <t>捆</t>
    <phoneticPr fontId="3" type="noConversion"/>
  </si>
  <si>
    <t>嘉庚大楼前500平方</t>
    <phoneticPr fontId="3" type="noConversion"/>
  </si>
  <si>
    <t>原生造型小叶榕、高3米、冠幅2.5米左右</t>
    <phoneticPr fontId="3" type="noConversion"/>
  </si>
  <si>
    <t>由学校苗圃提供</t>
    <phoneticPr fontId="3" type="noConversion"/>
  </si>
  <si>
    <t>马尼拉草（包含补植）</t>
    <phoneticPr fontId="3" type="noConversion"/>
  </si>
  <si>
    <t>高150公分、冠幅100公分、摆放到学校指定位置</t>
    <phoneticPr fontId="3" type="noConversion"/>
  </si>
  <si>
    <t>高60公分、冠幅40公分、盆口直径20公分、种植到学校指定的花架及增加种植土</t>
    <phoneticPr fontId="3" type="noConversion"/>
  </si>
  <si>
    <t>高50公分、冠幅30公分、摆放到学校指定位置</t>
    <phoneticPr fontId="3" type="noConversion"/>
  </si>
  <si>
    <r>
      <t>高15公分，冠幅10公分</t>
    </r>
    <r>
      <rPr>
        <sz val="11"/>
        <color theme="1"/>
        <rFont val="宋体"/>
        <charset val="134"/>
        <scheme val="minor"/>
      </rPr>
      <t>含杯盆套（1000个）、摆放到学校指定位置或种植到学校指定位置（约各占一半）</t>
    </r>
    <phoneticPr fontId="3" type="noConversion"/>
  </si>
  <si>
    <r>
      <t>高20公分、冠幅15公分</t>
    </r>
    <r>
      <rPr>
        <sz val="11"/>
        <color theme="1"/>
        <rFont val="宋体"/>
        <charset val="134"/>
        <scheme val="minor"/>
      </rPr>
      <t>含盆套（500个），种植到学校指定位置</t>
    </r>
    <phoneticPr fontId="3" type="noConversion"/>
  </si>
  <si>
    <r>
      <t>直径30</t>
    </r>
    <r>
      <rPr>
        <sz val="11"/>
        <color theme="1"/>
        <rFont val="宋体"/>
        <charset val="134"/>
        <scheme val="minor"/>
      </rPr>
      <t>公分、全冠、冠幅3-3.5米、高6-7米、枝繁叶茂、树形饱满，树冠舒展种植到学校指定位置</t>
    </r>
    <phoneticPr fontId="3" type="noConversion"/>
  </si>
  <si>
    <t>直径50公分、全冠、冠幅3-3.5米、高7-8米、枝繁叶茂、树形饱满，树冠舒展种植到学校指定位置</t>
    <phoneticPr fontId="3" type="noConversion"/>
  </si>
  <si>
    <t>高40公分*冠幅30公分、盆花、摆放到指定位置及加土</t>
    <phoneticPr fontId="3" type="noConversion"/>
  </si>
  <si>
    <t>高25公分、冠幅15-20公分、摆放</t>
    <phoneticPr fontId="3" type="noConversion"/>
  </si>
  <si>
    <t>香樟</t>
    <phoneticPr fontId="3" type="noConversion"/>
  </si>
  <si>
    <t>造型榕树</t>
    <phoneticPr fontId="3" type="noConversion"/>
  </si>
  <si>
    <t>同安四季红三角梅</t>
    <phoneticPr fontId="3" type="noConversion"/>
  </si>
  <si>
    <t>亮叶朱焦</t>
    <phoneticPr fontId="3" type="noConversion"/>
  </si>
  <si>
    <t>株</t>
    <phoneticPr fontId="3" type="noConversion"/>
  </si>
  <si>
    <t>校园布置</t>
    <phoneticPr fontId="3" type="noConversion"/>
  </si>
  <si>
    <t>高40公分*冠幅30公分、包含种植</t>
    <phoneticPr fontId="3" type="noConversion"/>
  </si>
  <si>
    <t>花叶鸭脚木</t>
    <phoneticPr fontId="3" type="noConversion"/>
  </si>
  <si>
    <t>高30公分*冠幅20公分、包含种植</t>
    <phoneticPr fontId="3" type="noConversion"/>
  </si>
  <si>
    <t>集美工业学校苗木补植采购</t>
    <phoneticPr fontId="3" type="noConversion"/>
  </si>
  <si>
    <t>校内北门苗木移植到校内指定位置种植并养护</t>
    <phoneticPr fontId="3" type="noConversion"/>
  </si>
  <si>
    <t>1、苗木及种植要求，容器苗，二级分枝以上，树形饱满，树冠舒展，规范种植，井字型支撑，（乔木、造型榕树养护期为1年），其他花卉为1个月，树穴大于土球30%，按量施肥（有机肥由学校提供）。
2、香樟、造型榕树、三角梅等供货前需由校方技术人员前往选苗（中标单位必须提供符合参数苗木供选取）
3、付款方式，种植后验收合格支付合同价80%，验收半年后养护正常、苗木（香樟、造型榕树）正常成活支付合同价15%、验收一年后养护正常、苗木（香樟、造型榕树）正常支付合同价5%。
4、因校庆临近，中标确定后一周内签字合同，十天内供货并种植完成供验收。</t>
    <phoneticPr fontId="3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</si>
</sst>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1" xfId="3" applyFont="1" applyFill="1" applyBorder="1" applyAlignment="1">
      <alignment horizontal="center" vertical="center" wrapText="1"/>
    </xf>
    <xf numFmtId="0" fontId="4" fillId="0" borderId="1" xfId="3" applyBorder="1" applyAlignment="1">
      <alignment horizontal="center" vertical="center"/>
    </xf>
    <xf numFmtId="0" fontId="0" fillId="0" borderId="1" xfId="3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4" xfId="3" applyBorder="1" applyAlignment="1">
      <alignment vertical="center"/>
    </xf>
    <xf numFmtId="0" fontId="4" fillId="0" borderId="1" xfId="3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3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3" applyBorder="1" applyAlignment="1">
      <alignment horizontal="center" vertical="center"/>
    </xf>
    <xf numFmtId="0" fontId="4" fillId="0" borderId="3" xfId="3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</cellXfs>
  <cellStyles count="4">
    <cellStyle name="常规" xfId="0" builtinId="0"/>
    <cellStyle name="常规 2" xfId="2"/>
    <cellStyle name="常规 3" xfId="1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15</xdr:row>
      <xdr:rowOff>38099</xdr:rowOff>
    </xdr:from>
    <xdr:to>
      <xdr:col>7</xdr:col>
      <xdr:colOff>1031897</xdr:colOff>
      <xdr:row>15</xdr:row>
      <xdr:rowOff>1219200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48426" y="18049874"/>
          <a:ext cx="993796" cy="1181101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</xdr:row>
      <xdr:rowOff>19049</xdr:rowOff>
    </xdr:from>
    <xdr:to>
      <xdr:col>7</xdr:col>
      <xdr:colOff>981075</xdr:colOff>
      <xdr:row>3</xdr:row>
      <xdr:rowOff>1200150</xdr:rowOff>
    </xdr:to>
    <xdr:pic>
      <xdr:nvPicPr>
        <xdr:cNvPr id="6" name="图片 5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2621" r="15534"/>
        <a:stretch/>
      </xdr:blipFill>
      <xdr:spPr>
        <a:xfrm>
          <a:off x="5848350" y="1933574"/>
          <a:ext cx="923925" cy="1181101"/>
        </a:xfrm>
        <a:prstGeom prst="rect">
          <a:avLst/>
        </a:prstGeom>
      </xdr:spPr>
    </xdr:pic>
    <xdr:clientData/>
  </xdr:twoCellAnchor>
  <xdr:twoCellAnchor editAs="oneCell">
    <xdr:from>
      <xdr:col>7</xdr:col>
      <xdr:colOff>66772</xdr:colOff>
      <xdr:row>13</xdr:row>
      <xdr:rowOff>28575</xdr:rowOff>
    </xdr:from>
    <xdr:to>
      <xdr:col>7</xdr:col>
      <xdr:colOff>1019176</xdr:colOff>
      <xdr:row>13</xdr:row>
      <xdr:rowOff>1208174</xdr:rowOff>
    </xdr:to>
    <xdr:pic>
      <xdr:nvPicPr>
        <xdr:cNvPr id="7" name="图片 6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27413" t="35977" r="31161" b="-206"/>
        <a:stretch/>
      </xdr:blipFill>
      <xdr:spPr>
        <a:xfrm>
          <a:off x="6477097" y="15563850"/>
          <a:ext cx="952404" cy="117959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10</xdr:row>
      <xdr:rowOff>25132</xdr:rowOff>
    </xdr:from>
    <xdr:to>
      <xdr:col>7</xdr:col>
      <xdr:colOff>1028700</xdr:colOff>
      <xdr:row>10</xdr:row>
      <xdr:rowOff>1219828</xdr:rowOff>
    </xdr:to>
    <xdr:pic>
      <xdr:nvPicPr>
        <xdr:cNvPr id="15" name="图片 14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0476" t="11675" r="14286" b="14107"/>
        <a:stretch/>
      </xdr:blipFill>
      <xdr:spPr>
        <a:xfrm>
          <a:off x="5829301" y="10607407"/>
          <a:ext cx="990599" cy="119469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</xdr:row>
      <xdr:rowOff>28575</xdr:rowOff>
    </xdr:from>
    <xdr:to>
      <xdr:col>7</xdr:col>
      <xdr:colOff>1038225</xdr:colOff>
      <xdr:row>11</xdr:row>
      <xdr:rowOff>1227477</xdr:rowOff>
    </xdr:to>
    <xdr:pic>
      <xdr:nvPicPr>
        <xdr:cNvPr id="19" name="图片 18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2745" r="8824" b="23285"/>
        <a:stretch/>
      </xdr:blipFill>
      <xdr:spPr>
        <a:xfrm>
          <a:off x="5819775" y="11849100"/>
          <a:ext cx="1009650" cy="119890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6</xdr:row>
      <xdr:rowOff>19049</xdr:rowOff>
    </xdr:from>
    <xdr:to>
      <xdr:col>7</xdr:col>
      <xdr:colOff>1038225</xdr:colOff>
      <xdr:row>6</xdr:row>
      <xdr:rowOff>1217484</xdr:rowOff>
    </xdr:to>
    <xdr:pic>
      <xdr:nvPicPr>
        <xdr:cNvPr id="12" name="图片 11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r="17308"/>
        <a:stretch/>
      </xdr:blipFill>
      <xdr:spPr>
        <a:xfrm>
          <a:off x="5819775" y="5648324"/>
          <a:ext cx="1009650" cy="119843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7</xdr:row>
      <xdr:rowOff>28575</xdr:rowOff>
    </xdr:from>
    <xdr:to>
      <xdr:col>7</xdr:col>
      <xdr:colOff>1019175</xdr:colOff>
      <xdr:row>7</xdr:row>
      <xdr:rowOff>1223350</xdr:rowOff>
    </xdr:to>
    <xdr:pic>
      <xdr:nvPicPr>
        <xdr:cNvPr id="16" name="图片 15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5607" t="44450" r="14935" b="15050"/>
        <a:stretch/>
      </xdr:blipFill>
      <xdr:spPr>
        <a:xfrm>
          <a:off x="6448425" y="6896100"/>
          <a:ext cx="981075" cy="11947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8</xdr:row>
      <xdr:rowOff>28575</xdr:rowOff>
    </xdr:from>
    <xdr:to>
      <xdr:col>7</xdr:col>
      <xdr:colOff>1019175</xdr:colOff>
      <xdr:row>8</xdr:row>
      <xdr:rowOff>1215788</xdr:rowOff>
    </xdr:to>
    <xdr:pic>
      <xdr:nvPicPr>
        <xdr:cNvPr id="20" name="图片 19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3592" r="11650"/>
        <a:stretch/>
      </xdr:blipFill>
      <xdr:spPr>
        <a:xfrm>
          <a:off x="5829301" y="8134350"/>
          <a:ext cx="981074" cy="1187213"/>
        </a:xfrm>
        <a:prstGeom prst="rect">
          <a:avLst/>
        </a:prstGeom>
      </xdr:spPr>
    </xdr:pic>
    <xdr:clientData/>
  </xdr:twoCellAnchor>
  <xdr:twoCellAnchor editAs="oneCell">
    <xdr:from>
      <xdr:col>7</xdr:col>
      <xdr:colOff>56874</xdr:colOff>
      <xdr:row>12</xdr:row>
      <xdr:rowOff>28574</xdr:rowOff>
    </xdr:from>
    <xdr:to>
      <xdr:col>7</xdr:col>
      <xdr:colOff>1009650</xdr:colOff>
      <xdr:row>12</xdr:row>
      <xdr:rowOff>1181099</xdr:rowOff>
    </xdr:to>
    <xdr:pic>
      <xdr:nvPicPr>
        <xdr:cNvPr id="26" name="图片 25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2078" r="5028"/>
        <a:stretch/>
      </xdr:blipFill>
      <xdr:spPr>
        <a:xfrm>
          <a:off x="6467199" y="14325599"/>
          <a:ext cx="952776" cy="11525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38100</xdr:rowOff>
    </xdr:from>
    <xdr:to>
      <xdr:col>7</xdr:col>
      <xdr:colOff>990600</xdr:colOff>
      <xdr:row>4</xdr:row>
      <xdr:rowOff>1219200</xdr:rowOff>
    </xdr:to>
    <xdr:pic>
      <xdr:nvPicPr>
        <xdr:cNvPr id="35" name="图片 34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-1" t="8286" r="51289" b="14377"/>
        <a:stretch/>
      </xdr:blipFill>
      <xdr:spPr>
        <a:xfrm>
          <a:off x="5857875" y="3190875"/>
          <a:ext cx="923925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9</xdr:row>
      <xdr:rowOff>28575</xdr:rowOff>
    </xdr:from>
    <xdr:to>
      <xdr:col>7</xdr:col>
      <xdr:colOff>1022054</xdr:colOff>
      <xdr:row>9</xdr:row>
      <xdr:rowOff>1209674</xdr:rowOff>
    </xdr:to>
    <xdr:pic>
      <xdr:nvPicPr>
        <xdr:cNvPr id="43" name="图片 42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541" t="19074" b="3815"/>
        <a:stretch/>
      </xdr:blipFill>
      <xdr:spPr>
        <a:xfrm>
          <a:off x="6438901" y="10610850"/>
          <a:ext cx="993478" cy="118109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</xdr:row>
      <xdr:rowOff>28575</xdr:rowOff>
    </xdr:from>
    <xdr:to>
      <xdr:col>7</xdr:col>
      <xdr:colOff>942974</xdr:colOff>
      <xdr:row>2</xdr:row>
      <xdr:rowOff>1209676</xdr:rowOff>
    </xdr:to>
    <xdr:pic>
      <xdr:nvPicPr>
        <xdr:cNvPr id="21" name="图片 20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2621" r="15534"/>
        <a:stretch/>
      </xdr:blipFill>
      <xdr:spPr>
        <a:xfrm>
          <a:off x="5800725" y="704850"/>
          <a:ext cx="933449" cy="1181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0"/>
  <sheetViews>
    <sheetView tabSelected="1" topLeftCell="A16" workbookViewId="0">
      <selection activeCell="M21" sqref="M21"/>
    </sheetView>
  </sheetViews>
  <sheetFormatPr defaultColWidth="9" defaultRowHeight="13.5"/>
  <cols>
    <col min="1" max="1" width="4.75" style="1" customWidth="1"/>
    <col min="2" max="2" width="9.875" style="1" customWidth="1"/>
    <col min="3" max="3" width="31" style="18" customWidth="1"/>
    <col min="4" max="4" width="6.875" style="1" customWidth="1"/>
    <col min="5" max="5" width="6" style="1" customWidth="1"/>
    <col min="6" max="6" width="7.125" style="1" customWidth="1"/>
    <col min="7" max="7" width="8.25" style="1" customWidth="1"/>
    <col min="8" max="8" width="13.75" style="1" customWidth="1"/>
    <col min="9" max="9" width="18.875" style="14" customWidth="1"/>
  </cols>
  <sheetData>
    <row r="1" spans="1:9" ht="37.5" customHeight="1">
      <c r="A1" s="20" t="s">
        <v>50</v>
      </c>
      <c r="B1" s="20"/>
      <c r="C1" s="20"/>
      <c r="D1" s="20"/>
      <c r="E1" s="20"/>
      <c r="F1" s="20"/>
      <c r="G1" s="20"/>
      <c r="H1" s="20"/>
      <c r="I1" s="20"/>
    </row>
    <row r="2" spans="1:9" ht="33.75" customHeight="1">
      <c r="A2" s="2" t="s">
        <v>11</v>
      </c>
      <c r="B2" s="2" t="s">
        <v>0</v>
      </c>
      <c r="C2" s="13" t="s">
        <v>1</v>
      </c>
      <c r="D2" s="2" t="s">
        <v>21</v>
      </c>
      <c r="E2" s="5" t="s">
        <v>15</v>
      </c>
      <c r="F2" s="2" t="s">
        <v>2</v>
      </c>
      <c r="G2" s="2" t="s">
        <v>10</v>
      </c>
      <c r="H2" s="2" t="s">
        <v>12</v>
      </c>
      <c r="I2" s="8" t="s">
        <v>13</v>
      </c>
    </row>
    <row r="3" spans="1:9" ht="98.1" customHeight="1">
      <c r="A3" s="2">
        <v>1</v>
      </c>
      <c r="B3" s="2" t="s">
        <v>41</v>
      </c>
      <c r="C3" s="16" t="s">
        <v>37</v>
      </c>
      <c r="D3" s="2">
        <v>10</v>
      </c>
      <c r="E3" s="10" t="s">
        <v>16</v>
      </c>
      <c r="F3" s="2">
        <v>8000</v>
      </c>
      <c r="G3" s="2">
        <v>80000</v>
      </c>
      <c r="H3" s="2"/>
      <c r="I3" s="2" t="s">
        <v>19</v>
      </c>
    </row>
    <row r="4" spans="1:9" ht="98.1" customHeight="1">
      <c r="A4" s="2">
        <v>2</v>
      </c>
      <c r="B4" s="2" t="s">
        <v>3</v>
      </c>
      <c r="C4" s="16" t="s">
        <v>38</v>
      </c>
      <c r="D4" s="2">
        <v>1</v>
      </c>
      <c r="E4" s="10" t="s">
        <v>16</v>
      </c>
      <c r="F4" s="2">
        <v>20000</v>
      </c>
      <c r="G4" s="2">
        <v>20000</v>
      </c>
      <c r="H4" s="2"/>
      <c r="I4" s="2" t="s">
        <v>19</v>
      </c>
    </row>
    <row r="5" spans="1:9" ht="98.1" customHeight="1">
      <c r="A5" s="2">
        <v>3</v>
      </c>
      <c r="B5" s="2" t="s">
        <v>4</v>
      </c>
      <c r="C5" s="15" t="s">
        <v>30</v>
      </c>
      <c r="D5" s="2">
        <v>9</v>
      </c>
      <c r="E5" s="10" t="s">
        <v>16</v>
      </c>
      <c r="F5" s="2">
        <v>50</v>
      </c>
      <c r="G5" s="2">
        <v>450</v>
      </c>
      <c r="H5" s="4"/>
      <c r="I5" s="2" t="s">
        <v>20</v>
      </c>
    </row>
    <row r="6" spans="1:9" ht="37.5" customHeight="1">
      <c r="A6" s="2">
        <v>4</v>
      </c>
      <c r="B6" s="8" t="s">
        <v>5</v>
      </c>
      <c r="C6" s="16" t="s">
        <v>31</v>
      </c>
      <c r="D6" s="2">
        <v>1000</v>
      </c>
      <c r="E6" s="11" t="s">
        <v>27</v>
      </c>
      <c r="F6" s="2"/>
      <c r="G6" s="2">
        <v>6500</v>
      </c>
      <c r="H6"/>
      <c r="I6" s="3" t="s">
        <v>28</v>
      </c>
    </row>
    <row r="7" spans="1:9" ht="98.1" customHeight="1">
      <c r="A7" s="2">
        <v>5</v>
      </c>
      <c r="B7" s="12" t="s">
        <v>23</v>
      </c>
      <c r="C7" s="16" t="s">
        <v>32</v>
      </c>
      <c r="D7" s="2">
        <v>80</v>
      </c>
      <c r="E7" s="10" t="s">
        <v>16</v>
      </c>
      <c r="F7" s="2">
        <v>180</v>
      </c>
      <c r="G7" s="2">
        <v>14400</v>
      </c>
      <c r="H7" s="4"/>
      <c r="I7" s="2" t="s">
        <v>18</v>
      </c>
    </row>
    <row r="8" spans="1:9" ht="98.1" customHeight="1">
      <c r="A8" s="2">
        <v>6</v>
      </c>
      <c r="B8" s="13" t="s">
        <v>43</v>
      </c>
      <c r="C8" s="16" t="s">
        <v>33</v>
      </c>
      <c r="D8" s="2">
        <v>600</v>
      </c>
      <c r="E8" s="10" t="s">
        <v>16</v>
      </c>
      <c r="F8" s="2">
        <v>25</v>
      </c>
      <c r="G8" s="2">
        <v>15000</v>
      </c>
      <c r="H8" s="4"/>
      <c r="I8" s="2" t="s">
        <v>18</v>
      </c>
    </row>
    <row r="9" spans="1:9" ht="98.1" customHeight="1">
      <c r="A9" s="2">
        <v>7</v>
      </c>
      <c r="B9" s="12" t="s">
        <v>24</v>
      </c>
      <c r="C9" s="16" t="s">
        <v>34</v>
      </c>
      <c r="D9" s="2">
        <v>200</v>
      </c>
      <c r="E9" s="10" t="s">
        <v>16</v>
      </c>
      <c r="F9" s="2">
        <v>25</v>
      </c>
      <c r="G9" s="2">
        <v>5000</v>
      </c>
      <c r="H9" s="4"/>
      <c r="I9" s="2" t="s">
        <v>18</v>
      </c>
    </row>
    <row r="10" spans="1:9" ht="98.1" customHeight="1">
      <c r="A10" s="2">
        <v>8</v>
      </c>
      <c r="B10" s="12" t="s">
        <v>25</v>
      </c>
      <c r="C10" s="16" t="s">
        <v>34</v>
      </c>
      <c r="D10" s="2">
        <v>200</v>
      </c>
      <c r="E10" s="10" t="s">
        <v>16</v>
      </c>
      <c r="F10" s="2">
        <v>16</v>
      </c>
      <c r="G10" s="2">
        <v>3200</v>
      </c>
      <c r="H10" s="4"/>
      <c r="I10" s="2" t="s">
        <v>18</v>
      </c>
    </row>
    <row r="11" spans="1:9" ht="98.1" customHeight="1">
      <c r="A11" s="2">
        <v>9</v>
      </c>
      <c r="B11" s="13" t="s">
        <v>6</v>
      </c>
      <c r="C11" s="16" t="s">
        <v>35</v>
      </c>
      <c r="D11" s="2">
        <v>6000</v>
      </c>
      <c r="E11" s="10" t="s">
        <v>16</v>
      </c>
      <c r="F11" s="2">
        <v>2.2000000000000002</v>
      </c>
      <c r="G11" s="2">
        <v>13200</v>
      </c>
      <c r="H11" s="4"/>
      <c r="I11" s="2" t="s">
        <v>18</v>
      </c>
    </row>
    <row r="12" spans="1:9" ht="98.1" customHeight="1">
      <c r="A12" s="2">
        <v>10</v>
      </c>
      <c r="B12" s="13" t="s">
        <v>7</v>
      </c>
      <c r="C12" s="16" t="s">
        <v>36</v>
      </c>
      <c r="D12" s="2">
        <v>2000</v>
      </c>
      <c r="E12" s="10" t="s">
        <v>16</v>
      </c>
      <c r="F12" s="2">
        <v>2.5</v>
      </c>
      <c r="G12" s="2">
        <v>5000</v>
      </c>
      <c r="H12" s="4"/>
      <c r="I12" s="2" t="s">
        <v>18</v>
      </c>
    </row>
    <row r="13" spans="1:9" ht="98.1" customHeight="1">
      <c r="A13" s="2">
        <v>11</v>
      </c>
      <c r="B13" s="13" t="s">
        <v>8</v>
      </c>
      <c r="C13" s="16" t="s">
        <v>39</v>
      </c>
      <c r="D13" s="2">
        <v>200</v>
      </c>
      <c r="E13" s="10" t="s">
        <v>16</v>
      </c>
      <c r="F13" s="2">
        <v>20</v>
      </c>
      <c r="G13" s="2">
        <v>4000</v>
      </c>
      <c r="H13" s="4"/>
      <c r="I13" s="2" t="s">
        <v>18</v>
      </c>
    </row>
    <row r="14" spans="1:9" ht="98.1" customHeight="1">
      <c r="A14" s="2">
        <v>12</v>
      </c>
      <c r="B14" s="13" t="s">
        <v>9</v>
      </c>
      <c r="C14" s="16" t="s">
        <v>40</v>
      </c>
      <c r="D14" s="2">
        <v>1000</v>
      </c>
      <c r="E14" s="10" t="s">
        <v>16</v>
      </c>
      <c r="F14" s="2">
        <v>3.5</v>
      </c>
      <c r="G14" s="2">
        <v>3500</v>
      </c>
      <c r="H14" s="4"/>
      <c r="I14" s="2" t="s">
        <v>18</v>
      </c>
    </row>
    <row r="15" spans="1:9" ht="46.5" customHeight="1">
      <c r="A15" s="2">
        <v>13</v>
      </c>
      <c r="B15" s="12" t="s">
        <v>26</v>
      </c>
      <c r="C15" s="15" t="s">
        <v>51</v>
      </c>
      <c r="D15" s="2">
        <v>4</v>
      </c>
      <c r="E15" s="10" t="s">
        <v>16</v>
      </c>
      <c r="F15" s="2">
        <v>300</v>
      </c>
      <c r="G15" s="2">
        <v>1200</v>
      </c>
      <c r="H15" s="4"/>
      <c r="I15" s="2" t="s">
        <v>22</v>
      </c>
    </row>
    <row r="16" spans="1:9" ht="98.1" customHeight="1">
      <c r="A16" s="2">
        <v>14</v>
      </c>
      <c r="B16" s="7" t="s">
        <v>42</v>
      </c>
      <c r="C16" s="17" t="s">
        <v>29</v>
      </c>
      <c r="D16" s="10">
        <v>4</v>
      </c>
      <c r="E16" s="10" t="s">
        <v>16</v>
      </c>
      <c r="F16" s="10">
        <v>20000</v>
      </c>
      <c r="G16" s="10">
        <v>80000</v>
      </c>
      <c r="H16" s="4"/>
      <c r="I16" s="7" t="s">
        <v>14</v>
      </c>
    </row>
    <row r="17" spans="1:9" ht="36.75" customHeight="1">
      <c r="A17" s="2">
        <v>15</v>
      </c>
      <c r="B17" s="7" t="s">
        <v>48</v>
      </c>
      <c r="C17" s="17" t="s">
        <v>49</v>
      </c>
      <c r="D17" s="10">
        <v>600</v>
      </c>
      <c r="E17" s="19" t="s">
        <v>45</v>
      </c>
      <c r="F17" s="10">
        <v>2.5</v>
      </c>
      <c r="G17" s="10">
        <f>F17*D17</f>
        <v>1500</v>
      </c>
      <c r="H17" s="4"/>
      <c r="I17" s="7" t="s">
        <v>46</v>
      </c>
    </row>
    <row r="18" spans="1:9" ht="54" customHeight="1">
      <c r="A18" s="2">
        <v>16</v>
      </c>
      <c r="B18" s="7" t="s">
        <v>44</v>
      </c>
      <c r="C18" s="17" t="s">
        <v>47</v>
      </c>
      <c r="D18" s="10">
        <v>800</v>
      </c>
      <c r="E18" s="19" t="s">
        <v>45</v>
      </c>
      <c r="F18" s="10">
        <v>2.5</v>
      </c>
      <c r="G18" s="10">
        <f>D18*F18</f>
        <v>2000</v>
      </c>
      <c r="H18" s="4"/>
      <c r="I18" s="7" t="s">
        <v>46</v>
      </c>
    </row>
    <row r="19" spans="1:9" ht="26.25" customHeight="1">
      <c r="A19" s="21" t="s">
        <v>17</v>
      </c>
      <c r="B19" s="22"/>
      <c r="C19" s="22"/>
      <c r="D19" s="22"/>
      <c r="E19" s="22"/>
      <c r="F19" s="22"/>
      <c r="G19" s="9">
        <f>SUM(G3:G18)</f>
        <v>254950</v>
      </c>
      <c r="H19" s="6"/>
      <c r="I19" s="10"/>
    </row>
    <row r="20" spans="1:9" ht="103.5" customHeight="1">
      <c r="A20" s="23" t="s">
        <v>52</v>
      </c>
      <c r="B20" s="24"/>
      <c r="C20" s="24"/>
      <c r="D20" s="24"/>
      <c r="E20" s="24"/>
      <c r="F20" s="24"/>
      <c r="G20" s="24"/>
      <c r="H20" s="24"/>
      <c r="I20" s="25"/>
    </row>
  </sheetData>
  <mergeCells count="3">
    <mergeCell ref="A1:I1"/>
    <mergeCell ref="A19:F19"/>
    <mergeCell ref="A20:I20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fwq</dc:creator>
  <cp:lastModifiedBy>方维钦</cp:lastModifiedBy>
  <dcterms:created xsi:type="dcterms:W3CDTF">2006-09-16T00:00:00Z</dcterms:created>
  <dcterms:modified xsi:type="dcterms:W3CDTF">2020-09-15T07:07:43Z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2052-11.1.0.8900</vt:lpwstr>
  </property>
</Properties>
</file>